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060"/>
  </bookViews>
  <sheets>
    <sheet name="neraca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<sst xmlns="http://schemas.openxmlformats.org/spreadsheetml/2006/main" count="44" uniqueCount="40">
  <si>
    <t xml:space="preserve"> UNIT PENGELOLA KEUANGAN (UPK)</t>
  </si>
  <si>
    <t xml:space="preserve"> </t>
  </si>
  <si>
    <t>UPK - 11</t>
  </si>
  <si>
    <t xml:space="preserve"> BKM  : </t>
  </si>
  <si>
    <t>BANGUN MANDIRI</t>
  </si>
  <si>
    <t xml:space="preserve"> DESA: </t>
  </si>
  <si>
    <t>BANGUNJIWO</t>
  </si>
  <si>
    <t xml:space="preserve">NERACA </t>
  </si>
  <si>
    <t>Per : 31 Januari 2020</t>
  </si>
  <si>
    <r>
      <rPr>
        <sz val="12"/>
        <rFont val="Arial"/>
        <charset val="134"/>
      </rPr>
      <t xml:space="preserve"> </t>
    </r>
    <r>
      <rPr>
        <b/>
        <i/>
        <sz val="12"/>
        <rFont val="Arial"/>
        <charset val="134"/>
      </rPr>
      <t>AKTIVA :</t>
    </r>
  </si>
  <si>
    <t>Jumlah</t>
  </si>
  <si>
    <t xml:space="preserve"> PASSIVA :</t>
  </si>
  <si>
    <t>AKTIVA LANCAR</t>
  </si>
  <si>
    <t>KEWAJIBAN LANCAR</t>
  </si>
  <si>
    <t xml:space="preserve"> Kas UPK</t>
  </si>
  <si>
    <t xml:space="preserve"> Hutang Kepada pihak ke III</t>
  </si>
  <si>
    <t xml:space="preserve"> Bank</t>
  </si>
  <si>
    <t xml:space="preserve"> Tab. Tg. Renteng</t>
  </si>
  <si>
    <t xml:space="preserve"> Pinjaman KSM</t>
  </si>
  <si>
    <t xml:space="preserve"> Alokasi laba BKM</t>
  </si>
  <si>
    <t xml:space="preserve"> (CRK)</t>
  </si>
  <si>
    <t xml:space="preserve"> Pinjaman lain lain</t>
  </si>
  <si>
    <t xml:space="preserve"> Pinjaman eks UPP1</t>
  </si>
  <si>
    <t>ALOKASI TETAP</t>
  </si>
  <si>
    <t>MODAL &amp; EKUITAS</t>
  </si>
  <si>
    <t>Inventaris</t>
  </si>
  <si>
    <t>Modal UPP 1</t>
  </si>
  <si>
    <t>Akm. Penystn. Inventaris</t>
  </si>
  <si>
    <t>Modal Awal Pinjaman bergulir</t>
  </si>
  <si>
    <t>Modal PNPM</t>
  </si>
  <si>
    <t>Pemupukan modal</t>
  </si>
  <si>
    <t>Laba/Rugi tahun berjalan</t>
  </si>
  <si>
    <t>Total Aktiva :</t>
  </si>
  <si>
    <t>Total Passiva :</t>
  </si>
  <si>
    <t>Mengetahui :</t>
  </si>
  <si>
    <t>Bangunjiwo, 31 Januari 2020</t>
  </si>
  <si>
    <t>Manager UPK :</t>
  </si>
  <si>
    <t>Pembuku UPK</t>
  </si>
  <si>
    <t>(Rina Hadiyaningsih, SP)</t>
  </si>
  <si>
    <t>(Reni puspitaningrum,Amd)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</si>
</sst>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(&quot;Rp&quot;* #,##0_);_(&quot;Rp&quot;* \(#,##0\);_(&quot;Rp&quot;* &quot;-&quot;_);_(@_)"/>
    <numFmt numFmtId="179" formatCode="_(&quot;Rp&quot;* #,##0.00_);_(&quot;Rp&quot;* \(#,##0.00\);_(&quot;Rp&quot;* &quot;-&quot;??_);_(@_)"/>
  </numFmts>
  <fonts count="29">
    <font>
      <sz val="11"/>
      <color theme="1"/>
      <name val="Calibri"/>
      <charset val="134"/>
      <scheme val="minor"/>
    </font>
    <font>
      <b/>
      <sz val="12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12"/>
      <name val="Comic Sans MS"/>
      <charset val="134"/>
    </font>
    <font>
      <b/>
      <sz val="16"/>
      <name val="Tahoma"/>
      <charset val="134"/>
    </font>
    <font>
      <sz val="11"/>
      <name val="Arial"/>
      <charset val="134"/>
    </font>
    <font>
      <sz val="12"/>
      <name val="Arial"/>
      <charset val="134"/>
    </font>
    <font>
      <b/>
      <i/>
      <sz val="12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10" fillId="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8" fontId="12" fillId="0" borderId="0" applyFont="0" applyFill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20" borderId="26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2" fillId="15" borderId="24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30" borderId="3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31" borderId="3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31" borderId="30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0" borderId="0"/>
    <xf numFmtId="0" fontId="10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3" fontId="1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416\Downloads\2019\11%20November%20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kti Pemindahbukuan"/>
      <sheetName val="Bk KAS"/>
      <sheetName val="Ctt Uang Msk"/>
      <sheetName val="Ctt Uang Klr"/>
      <sheetName val="BB Nrc Saldo"/>
      <sheetName val="Pencairan"/>
      <sheetName val="Bk Pedp Bi"/>
      <sheetName val="NERACA"/>
      <sheetName val="Lap L-R"/>
      <sheetName val="Kolektibilitas"/>
      <sheetName val="Bank"/>
      <sheetName val="Lap Keu"/>
      <sheetName val="Piutang Ksm"/>
      <sheetName val="tab TR"/>
      <sheetName val="Piutana Lain2"/>
    </sheetNames>
    <sheetDataSet>
      <sheetData sheetId="0"/>
      <sheetData sheetId="1"/>
      <sheetData sheetId="2"/>
      <sheetData sheetId="3"/>
      <sheetData sheetId="4">
        <row r="10">
          <cell r="I10">
            <v>1427900</v>
          </cell>
        </row>
        <row r="11">
          <cell r="I11">
            <v>140602150</v>
          </cell>
        </row>
        <row r="12">
          <cell r="I12">
            <v>506919800</v>
          </cell>
        </row>
        <row r="13">
          <cell r="I13">
            <v>-11794423</v>
          </cell>
        </row>
        <row r="14">
          <cell r="I14">
            <v>0</v>
          </cell>
        </row>
        <row r="15">
          <cell r="I15">
            <v>134728600</v>
          </cell>
        </row>
        <row r="16">
          <cell r="I16">
            <v>2095000</v>
          </cell>
        </row>
        <row r="17">
          <cell r="I17">
            <v>-2095000</v>
          </cell>
        </row>
        <row r="20">
          <cell r="I20">
            <v>41355000</v>
          </cell>
        </row>
        <row r="23">
          <cell r="I23">
            <v>250521400</v>
          </cell>
        </row>
        <row r="24">
          <cell r="I24">
            <v>21750000</v>
          </cell>
        </row>
        <row r="25">
          <cell r="I25">
            <v>245933482</v>
          </cell>
        </row>
        <row r="27">
          <cell r="I27">
            <v>77595545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E34" sqref="E34"/>
    </sheetView>
  </sheetViews>
  <sheetFormatPr defaultColWidth="9" defaultRowHeight="15" outlineLevelCol="5"/>
  <cols>
    <col min="2" max="2" width="30" customWidth="1"/>
    <col min="3" max="3" width="17.7142857142857" customWidth="1"/>
    <col min="5" max="5" width="31.4285714285714" customWidth="1"/>
    <col min="6" max="6" width="19.8571428571429" customWidth="1"/>
  </cols>
  <sheetData>
    <row r="1" ht="19.5" spans="1:6">
      <c r="A1" s="1" t="s">
        <v>0</v>
      </c>
      <c r="B1" s="1"/>
      <c r="C1" s="2"/>
      <c r="D1" s="3"/>
      <c r="E1" s="2" t="s">
        <v>1</v>
      </c>
      <c r="F1" s="4" t="s">
        <v>2</v>
      </c>
    </row>
    <row r="2" spans="1:6">
      <c r="A2" s="5" t="s">
        <v>3</v>
      </c>
      <c r="B2" s="6" t="s">
        <v>4</v>
      </c>
      <c r="C2" s="3"/>
      <c r="D2" s="3"/>
      <c r="E2" s="3"/>
      <c r="F2" s="3"/>
    </row>
    <row r="3" spans="1:6">
      <c r="A3" s="2" t="s">
        <v>5</v>
      </c>
      <c r="B3" s="6" t="s">
        <v>6</v>
      </c>
      <c r="C3" s="3"/>
      <c r="D3" s="3"/>
      <c r="E3" s="3"/>
      <c r="F3" s="3"/>
    </row>
    <row r="4" ht="19.5" spans="1:6">
      <c r="A4" s="7" t="s">
        <v>7</v>
      </c>
      <c r="B4" s="7"/>
      <c r="C4" s="7"/>
      <c r="D4" s="7"/>
      <c r="E4" s="7"/>
      <c r="F4" s="7"/>
    </row>
    <row r="5" spans="1:6">
      <c r="A5" s="8" t="s">
        <v>8</v>
      </c>
      <c r="B5" s="8"/>
      <c r="C5" s="8"/>
      <c r="D5" s="8"/>
      <c r="E5" s="8"/>
      <c r="F5" s="8"/>
    </row>
    <row r="6" ht="17.25" spans="1:6">
      <c r="A6" s="9"/>
      <c r="B6" s="10" t="s">
        <v>9</v>
      </c>
      <c r="C6" s="11" t="s">
        <v>10</v>
      </c>
      <c r="D6" s="9"/>
      <c r="E6" s="12" t="s">
        <v>11</v>
      </c>
      <c r="F6" s="13" t="s">
        <v>10</v>
      </c>
    </row>
    <row r="7" ht="16.5" spans="1:6">
      <c r="A7" s="14"/>
      <c r="B7" s="15" t="s">
        <v>12</v>
      </c>
      <c r="C7" s="16"/>
      <c r="D7" s="17"/>
      <c r="E7" s="18" t="s">
        <v>13</v>
      </c>
      <c r="F7" s="19"/>
    </row>
    <row r="8" spans="1:6">
      <c r="A8" s="20">
        <v>10000</v>
      </c>
      <c r="B8" s="21" t="s">
        <v>14</v>
      </c>
      <c r="C8" s="22">
        <f>'[1]BB Nrc Saldo'!I10</f>
        <v>1427900</v>
      </c>
      <c r="D8" s="23">
        <v>20000</v>
      </c>
      <c r="E8" s="21" t="s">
        <v>15</v>
      </c>
      <c r="F8" s="22">
        <v>0</v>
      </c>
    </row>
    <row r="9" spans="1:6">
      <c r="A9" s="20">
        <v>11000</v>
      </c>
      <c r="B9" s="21" t="s">
        <v>16</v>
      </c>
      <c r="C9" s="22">
        <f>'[1]BB Nrc Saldo'!I11</f>
        <v>140602150</v>
      </c>
      <c r="D9" s="23">
        <v>21000</v>
      </c>
      <c r="E9" s="21" t="s">
        <v>17</v>
      </c>
      <c r="F9" s="22">
        <f>'[1]BB Nrc Saldo'!I20</f>
        <v>41355000</v>
      </c>
    </row>
    <row r="10" spans="1:6">
      <c r="A10" s="20">
        <v>12000</v>
      </c>
      <c r="B10" s="21" t="s">
        <v>18</v>
      </c>
      <c r="C10" s="24">
        <f>'[1]BB Nrc Saldo'!I12</f>
        <v>506919800</v>
      </c>
      <c r="D10" s="23">
        <v>22000</v>
      </c>
      <c r="E10" s="21" t="s">
        <v>19</v>
      </c>
      <c r="F10" s="22">
        <v>0</v>
      </c>
    </row>
    <row r="11" spans="1:6">
      <c r="A11" s="25">
        <v>12010</v>
      </c>
      <c r="B11" s="21" t="s">
        <v>20</v>
      </c>
      <c r="C11" s="26">
        <f>'[1]BB Nrc Saldo'!I13</f>
        <v>-11794423</v>
      </c>
      <c r="D11" s="23"/>
      <c r="E11" s="27"/>
      <c r="F11" s="22"/>
    </row>
    <row r="12" spans="1:6">
      <c r="A12" s="20">
        <v>12100</v>
      </c>
      <c r="B12" s="21" t="s">
        <v>21</v>
      </c>
      <c r="C12" s="24">
        <f>'[1]BB Nrc Saldo'!I14</f>
        <v>0</v>
      </c>
      <c r="D12" s="20"/>
      <c r="E12" s="27"/>
      <c r="F12" s="22"/>
    </row>
    <row r="13" spans="1:6">
      <c r="A13" s="20">
        <v>12200</v>
      </c>
      <c r="B13" s="21" t="s">
        <v>22</v>
      </c>
      <c r="C13" s="24">
        <f>'[1]BB Nrc Saldo'!I15</f>
        <v>134728600</v>
      </c>
      <c r="D13" s="20"/>
      <c r="E13" s="27"/>
      <c r="F13" s="22"/>
    </row>
    <row r="14" spans="1:6">
      <c r="A14" s="20"/>
      <c r="B14" s="27"/>
      <c r="C14" s="28"/>
      <c r="D14" s="20" t="s">
        <v>1</v>
      </c>
      <c r="E14" s="27"/>
      <c r="F14" s="22"/>
    </row>
    <row r="15" spans="1:6">
      <c r="A15" s="20"/>
      <c r="B15" s="27"/>
      <c r="C15" s="28"/>
      <c r="D15" s="20"/>
      <c r="E15" s="29"/>
      <c r="F15" s="30"/>
    </row>
    <row r="16" ht="15.75" spans="1:6">
      <c r="A16" s="25"/>
      <c r="B16" s="31" t="s">
        <v>23</v>
      </c>
      <c r="C16" s="28"/>
      <c r="D16" s="20"/>
      <c r="E16" s="32" t="s">
        <v>24</v>
      </c>
      <c r="F16" s="22"/>
    </row>
    <row r="17" spans="1:6">
      <c r="A17" s="25">
        <v>12000</v>
      </c>
      <c r="B17" s="27" t="s">
        <v>25</v>
      </c>
      <c r="C17" s="24">
        <f>'[1]BB Nrc Saldo'!I16</f>
        <v>2095000</v>
      </c>
      <c r="D17" s="20">
        <v>23000</v>
      </c>
      <c r="E17" s="27" t="s">
        <v>26</v>
      </c>
      <c r="F17" s="33">
        <f>C13</f>
        <v>134728600</v>
      </c>
    </row>
    <row r="18" spans="1:6">
      <c r="A18" s="25">
        <v>12010</v>
      </c>
      <c r="B18" s="27" t="s">
        <v>27</v>
      </c>
      <c r="C18" s="24">
        <f>'[1]BB Nrc Saldo'!I17</f>
        <v>-2095000</v>
      </c>
      <c r="D18" s="20">
        <v>23100</v>
      </c>
      <c r="E18" s="27" t="s">
        <v>28</v>
      </c>
      <c r="F18" s="33">
        <f>'[1]BB Nrc Saldo'!I23</f>
        <v>250521400</v>
      </c>
    </row>
    <row r="19" spans="1:6">
      <c r="A19" s="25"/>
      <c r="B19" s="34"/>
      <c r="C19" s="35"/>
      <c r="D19" s="36">
        <v>23200</v>
      </c>
      <c r="E19" s="29" t="s">
        <v>29</v>
      </c>
      <c r="F19" s="33">
        <f>'[1]BB Nrc Saldo'!I24</f>
        <v>21750000</v>
      </c>
    </row>
    <row r="20" spans="1:6">
      <c r="A20" s="25"/>
      <c r="B20" s="34"/>
      <c r="C20" s="35"/>
      <c r="D20" s="36">
        <v>23300</v>
      </c>
      <c r="E20" s="29" t="s">
        <v>30</v>
      </c>
      <c r="F20" s="22">
        <f>'[1]BB Nrc Saldo'!I25</f>
        <v>245933482</v>
      </c>
    </row>
    <row r="21" spans="1:6">
      <c r="A21" s="25"/>
      <c r="B21" s="34"/>
      <c r="C21" s="35"/>
      <c r="D21" s="36"/>
      <c r="E21" s="29"/>
      <c r="F21" s="22"/>
    </row>
    <row r="22" ht="15.75" spans="1:6">
      <c r="A22" s="25"/>
      <c r="B22" s="34" t="s">
        <v>1</v>
      </c>
      <c r="C22" s="35" t="s">
        <v>1</v>
      </c>
      <c r="D22" s="36">
        <v>24100</v>
      </c>
      <c r="E22" s="29" t="s">
        <v>31</v>
      </c>
      <c r="F22" s="30">
        <f>'[1]BB Nrc Saldo'!I27</f>
        <v>77595545</v>
      </c>
    </row>
    <row r="23" ht="17.25" spans="1:6">
      <c r="A23" s="9"/>
      <c r="B23" s="37" t="s">
        <v>32</v>
      </c>
      <c r="C23" s="38">
        <f>SUM(C8:C22)</f>
        <v>771884027</v>
      </c>
      <c r="D23" s="9"/>
      <c r="E23" s="39" t="s">
        <v>33</v>
      </c>
      <c r="F23" s="40">
        <f>SUM(F8:F22)</f>
        <v>771884027</v>
      </c>
    </row>
    <row r="24" ht="15.75" spans="1:6">
      <c r="A24" s="41"/>
      <c r="B24" s="41"/>
      <c r="C24" s="41"/>
      <c r="D24" s="41"/>
      <c r="E24" s="41"/>
      <c r="F24" s="41"/>
    </row>
    <row r="25" spans="1:6">
      <c r="A25" s="42" t="s">
        <v>34</v>
      </c>
      <c r="B25" s="42"/>
      <c r="C25" s="41"/>
      <c r="D25" s="41"/>
      <c r="E25" s="42" t="s">
        <v>35</v>
      </c>
      <c r="F25" s="42"/>
    </row>
    <row r="26" spans="1:6">
      <c r="A26" s="42" t="s">
        <v>36</v>
      </c>
      <c r="B26" s="42"/>
      <c r="C26" s="41"/>
      <c r="D26" s="41"/>
      <c r="E26" s="42" t="s">
        <v>37</v>
      </c>
      <c r="F26" s="42"/>
    </row>
    <row r="27" spans="1:6">
      <c r="A27" s="41"/>
      <c r="B27" s="41"/>
      <c r="C27" s="41"/>
      <c r="D27" s="41"/>
      <c r="E27" s="41"/>
      <c r="F27" s="41"/>
    </row>
    <row r="28" spans="1:6">
      <c r="A28" s="41"/>
      <c r="B28" s="41"/>
      <c r="C28" s="41"/>
      <c r="D28" s="41"/>
      <c r="E28" s="41"/>
      <c r="F28" s="41"/>
    </row>
    <row r="29" spans="1:6">
      <c r="A29" s="41"/>
      <c r="B29" s="41"/>
      <c r="C29" s="41"/>
      <c r="D29" s="41"/>
      <c r="E29" s="41"/>
      <c r="F29" s="41"/>
    </row>
    <row r="30" spans="1:6">
      <c r="A30" s="42" t="s">
        <v>38</v>
      </c>
      <c r="B30" s="42"/>
      <c r="C30" s="41"/>
      <c r="D30" s="41"/>
      <c r="E30" s="42" t="s">
        <v>39</v>
      </c>
      <c r="F30" s="42"/>
    </row>
    <row r="31" spans="1:6">
      <c r="A31" s="3"/>
      <c r="B31" s="3"/>
      <c r="C31" s="3"/>
      <c r="D31" s="3"/>
      <c r="E31" s="3"/>
      <c r="F31" s="3"/>
    </row>
    <row r="34" ht="14.25" customHeight="1"/>
  </sheetData>
  <mergeCells count="8">
    <mergeCell ref="A4:F4"/>
    <mergeCell ref="A5:F5"/>
    <mergeCell ref="A25:B25"/>
    <mergeCell ref="E25:F25"/>
    <mergeCell ref="A26:B26"/>
    <mergeCell ref="E26:F26"/>
    <mergeCell ref="A30:B30"/>
    <mergeCell ref="E30:F30"/>
  </mergeCells>
  <pageMargins left="0.7" right="0.7" top="0.75" bottom="0.75" header="0.3" footer="0.3"/>
  <pageSetup paperSize="2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neraca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416</cp:lastModifiedBy>
  <dcterms:created xsi:type="dcterms:W3CDTF">2019-04-04T03:32:00Z</dcterms:created>
  <cp:lastPrinted>2020-01-28T04:47:00Z</cp:lastPrinted>
  <dcterms:modified xsi:type="dcterms:W3CDTF">2020-01-31T03:39:35Z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1033-11.2.0.9144</vt:lpwstr>
  </property>
</Properties>
</file>